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m Creek\Projects\Project Admin III\"/>
    </mc:Choice>
  </mc:AlternateContent>
  <xr:revisionPtr revIDLastSave="0" documentId="13_ncr:1_{2C730AE8-28C4-4DD5-8F05-4F393A48CAFD}" xr6:coauthVersionLast="47" xr6:coauthVersionMax="47" xr10:uidLastSave="{00000000-0000-0000-0000-000000000000}"/>
  <bookViews>
    <workbookView xWindow="9255" yWindow="120" windowWidth="17655" windowHeight="13770" xr2:uid="{39CC3B77-FFE5-43AB-8A8E-2F5C2D49568F}"/>
  </bookViews>
  <sheets>
    <sheet name="EC Fee Schedule Rev 080123" sheetId="2" r:id="rId1"/>
  </sheets>
  <definedNames>
    <definedName name="_xlnm.Print_Area" localSheetId="0">'EC Fee Schedule Rev 080123'!$A$2:$I$34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" l="1"/>
  <c r="I29" i="2" l="1"/>
  <c r="I28" i="2"/>
  <c r="I30" i="2" l="1"/>
</calcChain>
</file>

<file path=xl/sharedStrings.xml><?xml version="1.0" encoding="utf-8"?>
<sst xmlns="http://schemas.openxmlformats.org/spreadsheetml/2006/main" count="43" uniqueCount="41">
  <si>
    <t xml:space="preserve">elm creek </t>
  </si>
  <si>
    <t xml:space="preserve"> Watershed Management Commission               </t>
  </si>
  <si>
    <t xml:space="preserve">ADMINISTRATIVE OFFICE </t>
  </si>
  <si>
    <t>3235 Fernbrook Lane</t>
  </si>
  <si>
    <t>Plymouth, MN  55447</t>
  </si>
  <si>
    <t>PH: 763-553-1144 | FAX: 763-553-9326</t>
  </si>
  <si>
    <t>email:  judie@jass.biz | beverly@jass.biz</t>
  </si>
  <si>
    <t>www.elmcreekwatershed.org</t>
  </si>
  <si>
    <t>Project Name</t>
  </si>
  <si>
    <t>Project Number</t>
  </si>
  <si>
    <t>(for office use only)</t>
  </si>
  <si>
    <t>Amount Due</t>
  </si>
  <si>
    <t>I.</t>
  </si>
  <si>
    <t>Project Review</t>
  </si>
  <si>
    <t>Required Escrow</t>
  </si>
  <si>
    <t xml:space="preserve">  Rule D - Stormwater Management</t>
  </si>
  <si>
    <t xml:space="preserve">  Rule E - Erosion and Sediment Control</t>
  </si>
  <si>
    <t xml:space="preserve">  Rule F - Floodplain Alteration</t>
  </si>
  <si>
    <t xml:space="preserve">  Rule G - Wetland Alteration</t>
  </si>
  <si>
    <t>NA</t>
  </si>
  <si>
    <t xml:space="preserve">  Rule H - Bridge &amp; Culvert Crossings</t>
  </si>
  <si>
    <t xml:space="preserve">  Rule I - Buffer Strips</t>
  </si>
  <si>
    <t xml:space="preserve">  Rule K - Variance</t>
  </si>
  <si>
    <t>PROJECT REVIEW TOTAL</t>
  </si>
  <si>
    <t>II.</t>
  </si>
  <si>
    <t>III.</t>
  </si>
  <si>
    <t>IV.</t>
  </si>
  <si>
    <t xml:space="preserve">Note:  If project review expenditures exceed escrow submitted, additional escrow fees will be required. </t>
  </si>
  <si>
    <t>TOTAL ESCROW</t>
  </si>
  <si>
    <t>Date Application Received by</t>
  </si>
  <si>
    <t>Commission</t>
  </si>
  <si>
    <t>Fee Received</t>
  </si>
  <si>
    <t>$</t>
  </si>
  <si>
    <t>Complete the applicable red boxes and submit this form and total escrow fee payment</t>
  </si>
  <si>
    <t>Base Fee</t>
  </si>
  <si>
    <t>Non-refundable Administration Fee (5% of Project Review Total)</t>
  </si>
  <si>
    <t>Non-refundable Technical Services Fee (8% of Project Review Total)</t>
  </si>
  <si>
    <r>
      <t xml:space="preserve">The following projects require review:  </t>
    </r>
    <r>
      <rPr>
        <sz val="11"/>
        <rFont val="Calibri"/>
        <family val="2"/>
      </rPr>
      <t xml:space="preserve">Any land-disturbing activity or the development or redevelopment of land meeting the triggers listed in the Commission's Rules and Standards.  </t>
    </r>
    <r>
      <rPr>
        <b/>
        <sz val="11"/>
        <rFont val="Calibri"/>
        <family val="2"/>
      </rPr>
      <t xml:space="preserve"> 
The review period will begin upon Commission receipt of: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a)</t>
    </r>
    <r>
      <rPr>
        <sz val="11"/>
        <rFont val="Calibri"/>
        <family val="2"/>
      </rPr>
      <t xml:space="preserve"> completed application form bearing </t>
    </r>
    <r>
      <rPr>
        <b/>
        <sz val="11"/>
        <rFont val="Calibri"/>
        <family val="2"/>
      </rPr>
      <t>city authorization</t>
    </r>
    <r>
      <rPr>
        <sz val="11"/>
        <rFont val="Calibri"/>
        <family val="2"/>
      </rPr>
      <t xml:space="preserve"> to proceed; </t>
    </r>
    <r>
      <rPr>
        <b/>
        <sz val="11"/>
        <rFont val="Calibri"/>
        <family val="2"/>
      </rPr>
      <t>b)</t>
    </r>
    <r>
      <rPr>
        <sz val="11"/>
        <rFont val="Calibri"/>
        <family val="2"/>
      </rPr>
      <t xml:space="preserve"> all appropriate materials, </t>
    </r>
    <r>
      <rPr>
        <b/>
        <sz val="11"/>
        <rFont val="Calibri"/>
        <family val="2"/>
      </rPr>
      <t>and</t>
    </r>
    <r>
      <rPr>
        <sz val="11"/>
        <rFont val="Calibri"/>
        <family val="2"/>
      </rPr>
      <t xml:space="preserve">; </t>
    </r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 fees.</t>
    </r>
  </si>
  <si>
    <r>
      <t xml:space="preserve">Project Review Fee Schedule </t>
    </r>
    <r>
      <rPr>
        <b/>
        <sz val="10"/>
        <rFont val="Calibri"/>
        <family val="2"/>
      </rPr>
      <t>(rev 08/01/23)</t>
    </r>
  </si>
  <si>
    <t>Please note project name on fee payment.</t>
  </si>
  <si>
    <t>with the Request for Plan Review and Approval (Application Form).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</si>
</sst>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0" x14ac:knownFonts="1">
    <font>
      <sz val="10"/>
      <name val="Arial"/>
      <family val="2"/>
    </font>
    <font>
      <sz val="10"/>
      <name val="Arial"/>
      <family val="2"/>
    </font>
    <font>
      <sz val="24"/>
      <color rgb="FF0033CC"/>
      <name val="Arial Rounded MT Bold"/>
      <family val="2"/>
    </font>
    <font>
      <sz val="24"/>
      <name val="Arial"/>
      <family val="2"/>
    </font>
    <font>
      <sz val="20"/>
      <color rgb="FF0033CC"/>
      <name val="Arial Rounded MT Bold"/>
      <family val="2"/>
    </font>
    <font>
      <sz val="9"/>
      <color rgb="FF0033CC"/>
      <name val="Arial Rounded MT Bold"/>
      <family val="2"/>
    </font>
    <font>
      <u/>
      <sz val="10"/>
      <name val="Arial"/>
      <family val="2"/>
    </font>
    <font>
      <b/>
      <sz val="17"/>
      <name val="Calibri"/>
      <family val="2"/>
    </font>
    <font>
      <sz val="17"/>
      <name val="Calibri"/>
      <family val="2"/>
    </font>
    <font>
      <b/>
      <sz val="26"/>
      <color rgb="FF0000FF"/>
      <name val="Arial"/>
      <family val="2"/>
    </font>
    <font>
      <sz val="12"/>
      <name val="Arial"/>
      <family val="2"/>
    </font>
    <font>
      <b/>
      <sz val="22"/>
      <color rgb="FF0000FF"/>
      <name val="Arial"/>
      <family val="2"/>
    </font>
    <font>
      <i/>
      <sz val="12"/>
      <name val="Calibri"/>
      <family val="2"/>
    </font>
    <font>
      <b/>
      <sz val="8"/>
      <color rgb="FF0000FF"/>
      <name val="Arial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b/>
      <sz val="1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33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10" xfId="0" applyFont="1" applyBorder="1"/>
    <xf numFmtId="0" fontId="18" fillId="0" borderId="14" xfId="0" applyFont="1" applyBorder="1"/>
    <xf numFmtId="0" fontId="18" fillId="0" borderId="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2" borderId="2" xfId="0" applyFont="1" applyFill="1" applyBorder="1"/>
    <xf numFmtId="0" fontId="20" fillId="2" borderId="3" xfId="0" applyFont="1" applyFill="1" applyBorder="1" applyAlignment="1">
      <alignment horizontal="right"/>
    </xf>
    <xf numFmtId="0" fontId="20" fillId="2" borderId="12" xfId="0" applyFont="1" applyFill="1" applyBorder="1"/>
    <xf numFmtId="0" fontId="18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6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16" fillId="2" borderId="13" xfId="0" applyFont="1" applyFill="1" applyBorder="1" applyAlignment="1">
      <alignment vertical="top"/>
    </xf>
    <xf numFmtId="0" fontId="17" fillId="2" borderId="14" xfId="0" applyFont="1" applyFill="1" applyBorder="1" applyAlignment="1">
      <alignment horizontal="right"/>
    </xf>
    <xf numFmtId="0" fontId="17" fillId="2" borderId="15" xfId="0" applyFont="1" applyFill="1" applyBorder="1"/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12" xfId="0" applyFont="1" applyFill="1" applyBorder="1"/>
    <xf numFmtId="0" fontId="24" fillId="0" borderId="0" xfId="0" applyFont="1"/>
    <xf numFmtId="0" fontId="24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5" fontId="18" fillId="0" borderId="2" xfId="0" applyNumberFormat="1" applyFont="1" applyBorder="1" applyAlignment="1">
      <alignment horizontal="right" indent="2"/>
    </xf>
    <xf numFmtId="5" fontId="18" fillId="0" borderId="18" xfId="0" applyNumberFormat="1" applyFont="1" applyBorder="1" applyAlignment="1">
      <alignment horizontal="right" indent="2"/>
    </xf>
    <xf numFmtId="164" fontId="20" fillId="0" borderId="2" xfId="1" applyNumberFormat="1" applyFont="1" applyFill="1" applyBorder="1" applyAlignment="1">
      <alignment horizontal="center"/>
    </xf>
    <xf numFmtId="164" fontId="20" fillId="0" borderId="12" xfId="1" applyNumberFormat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20" fillId="0" borderId="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2" borderId="7" xfId="0" applyFont="1" applyFill="1" applyBorder="1" applyAlignment="1">
      <alignment horizontal="right" vertical="center" wrapText="1" indent="1"/>
    </xf>
    <xf numFmtId="0" fontId="14" fillId="2" borderId="8" xfId="0" applyFont="1" applyFill="1" applyBorder="1" applyAlignment="1">
      <alignment horizontal="right" vertical="center" wrapText="1" indent="1"/>
    </xf>
    <xf numFmtId="0" fontId="14" fillId="2" borderId="9" xfId="0" applyFont="1" applyFill="1" applyBorder="1" applyAlignment="1">
      <alignment horizontal="right" vertical="center" wrapText="1" indent="1"/>
    </xf>
    <xf numFmtId="0" fontId="15" fillId="2" borderId="10" xfId="0" applyFont="1" applyFill="1" applyBorder="1" applyAlignment="1">
      <alignment horizontal="right" vertical="center" wrapText="1" indent="1"/>
    </xf>
    <xf numFmtId="0" fontId="14" fillId="2" borderId="0" xfId="0" applyFont="1" applyFill="1" applyAlignment="1">
      <alignment horizontal="right" vertical="center" wrapText="1" indent="1"/>
    </xf>
    <xf numFmtId="0" fontId="14" fillId="2" borderId="11" xfId="0" applyFont="1" applyFill="1" applyBorder="1" applyAlignment="1">
      <alignment horizontal="right" vertical="center" wrapText="1" indent="1"/>
    </xf>
    <xf numFmtId="0" fontId="16" fillId="3" borderId="3" xfId="0" applyFont="1" applyFill="1" applyBorder="1" applyAlignment="1">
      <alignment horizontal="left" vertical="center" wrapText="1"/>
    </xf>
    <xf numFmtId="5" fontId="18" fillId="0" borderId="2" xfId="0" applyNumberFormat="1" applyFont="1" applyBorder="1" applyAlignment="1">
      <alignment horizontal="right" wrapText="1" indent="3"/>
    </xf>
    <xf numFmtId="0" fontId="14" fillId="0" borderId="2" xfId="0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right" vertical="center" wrapText="1" inden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2" xfId="0" applyFont="1" applyBorder="1"/>
    <xf numFmtId="0" fontId="29" fillId="0" borderId="3" xfId="0" applyFont="1" applyBorder="1"/>
    <xf numFmtId="0" fontId="29" fillId="0" borderId="12" xfId="0" applyFont="1" applyBorder="1"/>
    <xf numFmtId="5" fontId="18" fillId="0" borderId="3" xfId="0" applyNumberFormat="1" applyFont="1" applyBorder="1" applyAlignment="1">
      <alignment horizontal="right" wrapText="1" indent="3"/>
    </xf>
    <xf numFmtId="5" fontId="16" fillId="0" borderId="19" xfId="0" applyNumberFormat="1" applyFont="1" applyBorder="1" applyAlignment="1">
      <alignment horizontal="right" indent="1"/>
    </xf>
    <xf numFmtId="42" fontId="16" fillId="0" borderId="16" xfId="0" applyNumberFormat="1" applyFont="1" applyBorder="1" applyAlignment="1">
      <alignment horizontal="right"/>
    </xf>
    <xf numFmtId="42" fontId="16" fillId="0" borderId="17" xfId="0" applyNumberFormat="1" applyFont="1" applyBorder="1" applyAlignment="1" applyProtection="1">
      <alignment horizontal="right"/>
      <protection locked="0"/>
    </xf>
    <xf numFmtId="42" fontId="28" fillId="0" borderId="12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mcreekwatershe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CECBC-6F89-4372-A012-BE1EBF7D90B6}">
  <dimension ref="A2:J35"/>
  <sheetViews>
    <sheetView showGridLines="0" tabSelected="1" zoomScaleNormal="100" workbookViewId="0">
      <selection activeCell="A13" sqref="A13:I13"/>
    </sheetView>
  </sheetViews>
  <sheetFormatPr defaultRowHeight="12.75" x14ac:dyDescent="0.2"/>
  <cols>
    <col min="1" max="1" width="2.85546875" style="42" customWidth="1"/>
    <col min="2" max="2" width="8.5703125" style="42" customWidth="1"/>
    <col min="3" max="5" width="9.140625" style="42"/>
    <col min="6" max="6" width="17.7109375" style="42" customWidth="1"/>
    <col min="7" max="7" width="13" style="42" customWidth="1"/>
    <col min="8" max="8" width="3.140625" style="42" customWidth="1"/>
    <col min="9" max="9" width="13.140625" style="42" customWidth="1"/>
  </cols>
  <sheetData>
    <row r="2" spans="1:10" ht="35.450000000000003" customHeight="1" x14ac:dyDescent="0.4">
      <c r="A2" s="80" t="s">
        <v>0</v>
      </c>
      <c r="B2" s="81"/>
      <c r="C2" s="81"/>
      <c r="D2" s="81"/>
      <c r="E2" s="81"/>
      <c r="F2" s="81"/>
      <c r="G2" s="81"/>
      <c r="H2" s="81"/>
      <c r="I2" s="81"/>
    </row>
    <row r="3" spans="1:10" ht="24.75" customHeight="1" x14ac:dyDescent="0.35">
      <c r="A3" s="82" t="s">
        <v>1</v>
      </c>
      <c r="B3" s="82"/>
      <c r="C3" s="82"/>
      <c r="D3" s="82"/>
      <c r="E3" s="82"/>
      <c r="F3" s="82"/>
      <c r="G3" s="82"/>
      <c r="H3" s="82"/>
      <c r="I3" s="1"/>
    </row>
    <row r="4" spans="1:10" ht="15" customHeight="1" x14ac:dyDescent="0.2">
      <c r="A4" s="83" t="s">
        <v>2</v>
      </c>
      <c r="B4" s="84"/>
      <c r="C4" s="84"/>
      <c r="D4" s="84"/>
      <c r="E4" s="84"/>
      <c r="F4" s="2"/>
      <c r="G4" s="2"/>
      <c r="H4" s="2"/>
      <c r="I4" s="3"/>
    </row>
    <row r="5" spans="1:10" ht="12" customHeight="1" x14ac:dyDescent="0.2">
      <c r="A5" s="85" t="s">
        <v>3</v>
      </c>
      <c r="B5" s="86"/>
      <c r="C5" s="86"/>
      <c r="D5" s="86"/>
      <c r="E5" s="86"/>
      <c r="F5" s="3"/>
      <c r="G5" s="3"/>
      <c r="H5" s="3"/>
      <c r="I5" s="3"/>
    </row>
    <row r="6" spans="1:10" ht="12" customHeight="1" x14ac:dyDescent="0.2">
      <c r="A6" s="85" t="s">
        <v>4</v>
      </c>
      <c r="B6" s="86"/>
      <c r="C6" s="86"/>
      <c r="D6" s="86"/>
      <c r="E6" s="4"/>
      <c r="F6" s="3"/>
      <c r="G6" s="3"/>
      <c r="H6" s="3"/>
      <c r="I6" s="3"/>
    </row>
    <row r="7" spans="1:10" ht="12" customHeight="1" x14ac:dyDescent="0.2">
      <c r="A7" s="85" t="s">
        <v>5</v>
      </c>
      <c r="B7" s="86"/>
      <c r="C7" s="86"/>
      <c r="D7" s="86"/>
      <c r="E7" s="86"/>
      <c r="F7" s="3"/>
      <c r="G7" s="3"/>
      <c r="H7" s="3"/>
      <c r="I7" s="3"/>
    </row>
    <row r="8" spans="1:10" ht="12" customHeight="1" x14ac:dyDescent="0.2">
      <c r="A8" s="85" t="s">
        <v>6</v>
      </c>
      <c r="B8" s="86"/>
      <c r="C8" s="86"/>
      <c r="D8" s="86"/>
      <c r="E8" s="86"/>
      <c r="F8" s="3"/>
      <c r="G8" s="3"/>
      <c r="H8" s="3"/>
      <c r="I8" s="3"/>
    </row>
    <row r="9" spans="1:10" s="7" customFormat="1" ht="12" customHeight="1" x14ac:dyDescent="0.2">
      <c r="A9" s="85" t="s">
        <v>7</v>
      </c>
      <c r="B9" s="86"/>
      <c r="C9" s="86"/>
      <c r="D9" s="86"/>
      <c r="E9" s="5"/>
      <c r="F9" s="6"/>
      <c r="G9" s="6"/>
      <c r="H9" s="6"/>
      <c r="I9" s="6"/>
    </row>
    <row r="10" spans="1:10" ht="34.5" customHeight="1" x14ac:dyDescent="0.35">
      <c r="A10" s="87" t="s">
        <v>38</v>
      </c>
      <c r="B10" s="88"/>
      <c r="C10" s="88"/>
      <c r="D10" s="88"/>
      <c r="E10" s="88"/>
      <c r="F10" s="88"/>
      <c r="G10" s="88"/>
      <c r="H10" s="88"/>
      <c r="I10" s="88"/>
    </row>
    <row r="11" spans="1:10" s="9" customFormat="1" ht="15" customHeight="1" x14ac:dyDescent="0.2">
      <c r="A11" s="89" t="s">
        <v>33</v>
      </c>
      <c r="B11" s="90"/>
      <c r="C11" s="90"/>
      <c r="D11" s="90"/>
      <c r="E11" s="90"/>
      <c r="F11" s="90"/>
      <c r="G11" s="90"/>
      <c r="H11" s="90"/>
      <c r="I11" s="90"/>
      <c r="J11" s="8"/>
    </row>
    <row r="12" spans="1:10" s="11" customFormat="1" ht="13.15" customHeight="1" x14ac:dyDescent="0.2">
      <c r="A12" s="89" t="s">
        <v>40</v>
      </c>
      <c r="B12" s="91"/>
      <c r="C12" s="91"/>
      <c r="D12" s="91"/>
      <c r="E12" s="91"/>
      <c r="F12" s="91"/>
      <c r="G12" s="91"/>
      <c r="H12" s="91"/>
      <c r="I12" s="91"/>
      <c r="J12" s="10"/>
    </row>
    <row r="13" spans="1:10" s="11" customFormat="1" ht="13.15" customHeight="1" x14ac:dyDescent="0.2">
      <c r="A13" s="89" t="s">
        <v>39</v>
      </c>
      <c r="B13" s="91"/>
      <c r="C13" s="91"/>
      <c r="D13" s="91"/>
      <c r="E13" s="91"/>
      <c r="F13" s="91"/>
      <c r="G13" s="91"/>
      <c r="H13" s="91"/>
      <c r="I13" s="91"/>
      <c r="J13" s="10"/>
    </row>
    <row r="14" spans="1:10" ht="18" customHeight="1" thickBo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24" customHeight="1" thickBot="1" x14ac:dyDescent="0.25">
      <c r="A15" s="75" t="s">
        <v>8</v>
      </c>
      <c r="B15" s="76"/>
      <c r="C15" s="76"/>
      <c r="D15" s="77"/>
      <c r="E15" s="78"/>
      <c r="F15" s="78"/>
      <c r="G15" s="78"/>
      <c r="H15" s="78"/>
      <c r="I15" s="79"/>
      <c r="J15" s="14"/>
    </row>
    <row r="16" spans="1:10" ht="24" customHeight="1" x14ac:dyDescent="0.2">
      <c r="A16" s="67" t="s">
        <v>9</v>
      </c>
      <c r="B16" s="68"/>
      <c r="C16" s="69"/>
      <c r="D16" s="70" t="s">
        <v>10</v>
      </c>
      <c r="E16" s="71"/>
      <c r="F16" s="71"/>
      <c r="G16" s="71"/>
      <c r="H16" s="71"/>
      <c r="I16" s="72"/>
      <c r="J16" s="14"/>
    </row>
    <row r="17" spans="1:10" s="15" customFormat="1" ht="72" customHeight="1" x14ac:dyDescent="0.25">
      <c r="A17" s="45"/>
      <c r="B17" s="73" t="s">
        <v>37</v>
      </c>
      <c r="C17" s="92"/>
      <c r="D17" s="92"/>
      <c r="E17" s="92"/>
      <c r="F17" s="92"/>
      <c r="G17" s="92"/>
      <c r="H17" s="92"/>
      <c r="I17" s="93"/>
      <c r="J17" s="14"/>
    </row>
    <row r="18" spans="1:10" s="17" customFormat="1" ht="22.5" customHeight="1" thickBot="1" x14ac:dyDescent="0.3">
      <c r="A18" s="44" t="s">
        <v>12</v>
      </c>
      <c r="B18" s="94" t="s">
        <v>13</v>
      </c>
      <c r="C18" s="95"/>
      <c r="D18" s="95"/>
      <c r="E18" s="95"/>
      <c r="F18" s="96"/>
      <c r="G18" s="46" t="s">
        <v>14</v>
      </c>
      <c r="H18" s="47"/>
      <c r="I18" s="44" t="s">
        <v>11</v>
      </c>
    </row>
    <row r="19" spans="1:10" s="16" customFormat="1" ht="18" customHeight="1" thickBot="1" x14ac:dyDescent="0.3">
      <c r="A19" s="18"/>
      <c r="B19" s="97" t="s">
        <v>15</v>
      </c>
      <c r="C19" s="98"/>
      <c r="D19" s="98"/>
      <c r="E19" s="98"/>
      <c r="F19" s="99"/>
      <c r="G19" s="48">
        <v>4000</v>
      </c>
      <c r="H19" s="49"/>
      <c r="I19" s="106"/>
    </row>
    <row r="20" spans="1:10" s="16" customFormat="1" ht="18" customHeight="1" thickBot="1" x14ac:dyDescent="0.3">
      <c r="A20" s="19"/>
      <c r="B20" s="97" t="s">
        <v>16</v>
      </c>
      <c r="C20" s="98"/>
      <c r="D20" s="98"/>
      <c r="E20" s="98"/>
      <c r="F20" s="99"/>
      <c r="G20" s="48">
        <v>1000</v>
      </c>
      <c r="H20" s="49"/>
      <c r="I20" s="106"/>
    </row>
    <row r="21" spans="1:10" s="16" customFormat="1" ht="18" customHeight="1" thickBot="1" x14ac:dyDescent="0.3">
      <c r="A21" s="19"/>
      <c r="B21" s="97" t="s">
        <v>17</v>
      </c>
      <c r="C21" s="98"/>
      <c r="D21" s="98"/>
      <c r="E21" s="98"/>
      <c r="F21" s="99"/>
      <c r="G21" s="48">
        <v>2000</v>
      </c>
      <c r="H21" s="49"/>
      <c r="I21" s="106"/>
    </row>
    <row r="22" spans="1:10" s="16" customFormat="1" ht="18" customHeight="1" thickBot="1" x14ac:dyDescent="0.3">
      <c r="A22" s="19"/>
      <c r="B22" s="97" t="s">
        <v>18</v>
      </c>
      <c r="C22" s="98"/>
      <c r="D22" s="98"/>
      <c r="E22" s="98"/>
      <c r="F22" s="99"/>
      <c r="G22" s="74" t="s">
        <v>19</v>
      </c>
      <c r="H22" s="103"/>
      <c r="I22" s="104" t="s">
        <v>19</v>
      </c>
    </row>
    <row r="23" spans="1:10" s="16" customFormat="1" ht="18" customHeight="1" thickBot="1" x14ac:dyDescent="0.3">
      <c r="A23" s="19"/>
      <c r="B23" s="97" t="s">
        <v>20</v>
      </c>
      <c r="C23" s="98"/>
      <c r="D23" s="98"/>
      <c r="E23" s="98"/>
      <c r="F23" s="99"/>
      <c r="G23" s="48">
        <v>2000</v>
      </c>
      <c r="H23" s="49"/>
      <c r="I23" s="106"/>
    </row>
    <row r="24" spans="1:10" s="16" customFormat="1" ht="18" customHeight="1" thickBot="1" x14ac:dyDescent="0.3">
      <c r="A24" s="19"/>
      <c r="B24" s="100" t="s">
        <v>21</v>
      </c>
      <c r="C24" s="101"/>
      <c r="D24" s="101"/>
      <c r="E24" s="101"/>
      <c r="F24" s="102"/>
      <c r="G24" s="48">
        <v>1000</v>
      </c>
      <c r="H24" s="49"/>
      <c r="I24" s="106"/>
    </row>
    <row r="25" spans="1:10" s="16" customFormat="1" ht="18" customHeight="1" thickBot="1" x14ac:dyDescent="0.3">
      <c r="A25" s="19"/>
      <c r="B25" s="97" t="s">
        <v>22</v>
      </c>
      <c r="C25" s="98"/>
      <c r="D25" s="98"/>
      <c r="E25" s="98"/>
      <c r="F25" s="99"/>
      <c r="G25" s="48">
        <v>1000</v>
      </c>
      <c r="H25" s="49"/>
      <c r="I25" s="106"/>
    </row>
    <row r="26" spans="1:10" s="16" customFormat="1" ht="21" customHeight="1" x14ac:dyDescent="0.25">
      <c r="A26" s="20"/>
      <c r="B26" s="21"/>
      <c r="C26" s="54" t="s">
        <v>23</v>
      </c>
      <c r="D26" s="55"/>
      <c r="E26" s="55"/>
      <c r="F26" s="55"/>
      <c r="G26" s="55"/>
      <c r="H26" s="56"/>
      <c r="I26" s="105">
        <f>SUM(I18:I25)</f>
        <v>0</v>
      </c>
    </row>
    <row r="27" spans="1:10" s="16" customFormat="1" ht="18" customHeight="1" x14ac:dyDescent="0.25">
      <c r="A27" s="19" t="s">
        <v>24</v>
      </c>
      <c r="B27" s="57" t="s">
        <v>34</v>
      </c>
      <c r="C27" s="58"/>
      <c r="D27" s="58"/>
      <c r="E27" s="58"/>
      <c r="F27" s="59"/>
      <c r="G27" s="50"/>
      <c r="H27" s="51"/>
      <c r="I27" s="105">
        <v>250</v>
      </c>
    </row>
    <row r="28" spans="1:10" s="16" customFormat="1" ht="18" customHeight="1" x14ac:dyDescent="0.25">
      <c r="A28" s="19" t="s">
        <v>25</v>
      </c>
      <c r="B28" s="57" t="s">
        <v>35</v>
      </c>
      <c r="C28" s="58"/>
      <c r="D28" s="58"/>
      <c r="E28" s="58"/>
      <c r="F28" s="59"/>
      <c r="G28" s="65"/>
      <c r="H28" s="66"/>
      <c r="I28" s="105">
        <f>I26*5%</f>
        <v>0</v>
      </c>
    </row>
    <row r="29" spans="1:10" s="16" customFormat="1" ht="18" customHeight="1" x14ac:dyDescent="0.25">
      <c r="A29" s="22" t="s">
        <v>26</v>
      </c>
      <c r="B29" s="57" t="s">
        <v>36</v>
      </c>
      <c r="C29" s="58"/>
      <c r="D29" s="58"/>
      <c r="E29" s="58"/>
      <c r="F29" s="59"/>
      <c r="G29" s="65"/>
      <c r="H29" s="66"/>
      <c r="I29" s="105">
        <f>I26*8%</f>
        <v>0</v>
      </c>
    </row>
    <row r="30" spans="1:10" s="16" customFormat="1" ht="33" customHeight="1" x14ac:dyDescent="0.25">
      <c r="A30" s="60" t="s">
        <v>27</v>
      </c>
      <c r="B30" s="61"/>
      <c r="C30" s="61"/>
      <c r="D30" s="61"/>
      <c r="E30" s="61"/>
      <c r="F30" s="62"/>
      <c r="G30" s="63" t="s">
        <v>28</v>
      </c>
      <c r="H30" s="64"/>
      <c r="I30" s="107">
        <f>SUM(I26:I29)</f>
        <v>250</v>
      </c>
    </row>
    <row r="31" spans="1:10" s="16" customFormat="1" ht="18" customHeight="1" x14ac:dyDescent="0.25">
      <c r="A31" s="23"/>
      <c r="B31" s="24"/>
      <c r="C31" s="24"/>
      <c r="D31" s="25"/>
      <c r="E31" s="25"/>
      <c r="F31" s="25"/>
      <c r="G31" s="26" t="s">
        <v>10</v>
      </c>
      <c r="H31" s="27"/>
      <c r="I31" s="28"/>
    </row>
    <row r="32" spans="1:10" s="16" customFormat="1" ht="18" customHeight="1" x14ac:dyDescent="0.25">
      <c r="A32" s="29"/>
      <c r="B32" s="24"/>
      <c r="C32" s="24"/>
      <c r="D32" s="25"/>
      <c r="E32" s="25"/>
      <c r="F32" s="30"/>
      <c r="G32" s="31" t="s">
        <v>29</v>
      </c>
      <c r="H32" s="32"/>
      <c r="I32" s="33"/>
    </row>
    <row r="33" spans="1:9" s="16" customFormat="1" ht="16.5" customHeight="1" x14ac:dyDescent="0.25">
      <c r="A33" s="34"/>
      <c r="B33" s="34"/>
      <c r="C33" s="34"/>
      <c r="D33" s="34"/>
      <c r="E33" s="34"/>
      <c r="F33" s="35"/>
      <c r="G33" s="36" t="s">
        <v>30</v>
      </c>
      <c r="H33" s="37"/>
      <c r="I33" s="38"/>
    </row>
    <row r="34" spans="1:9" s="16" customFormat="1" ht="24" customHeight="1" x14ac:dyDescent="0.25">
      <c r="A34" s="52"/>
      <c r="B34" s="53"/>
      <c r="C34" s="53"/>
      <c r="D34" s="53"/>
      <c r="E34" s="53"/>
      <c r="F34" s="30"/>
      <c r="G34" s="39" t="s">
        <v>31</v>
      </c>
      <c r="H34" s="40" t="s">
        <v>32</v>
      </c>
      <c r="I34" s="41"/>
    </row>
    <row r="35" spans="1:9" x14ac:dyDescent="0.2">
      <c r="H35" s="43"/>
    </row>
  </sheetData>
  <sheetProtection algorithmName="SHA-512" hashValue="uUqkJCj5lQ1xvr0D2Gh0/rOEn0oR34ubkks3XURqMakfwQdbSWczgKzbCU7KfIVBPKUwtneRnRx1/0/fwqW87Q==" saltValue="fuWK2fLUcEFSK2qJxd5mgg==" spinCount="100000" sheet="1" objects="1" scenarios="1"/>
  <mergeCells count="43">
    <mergeCell ref="A30:F30"/>
    <mergeCell ref="G30:H30"/>
    <mergeCell ref="A34:E34"/>
    <mergeCell ref="B17:I17"/>
    <mergeCell ref="A13:I13"/>
    <mergeCell ref="C26:H26"/>
    <mergeCell ref="B27:F27"/>
    <mergeCell ref="G27:H27"/>
    <mergeCell ref="B28:F28"/>
    <mergeCell ref="G28:H28"/>
    <mergeCell ref="B29:F29"/>
    <mergeCell ref="G29:H29"/>
    <mergeCell ref="B23:F23"/>
    <mergeCell ref="G23:H23"/>
    <mergeCell ref="B24:F24"/>
    <mergeCell ref="G24:H24"/>
    <mergeCell ref="B25:F25"/>
    <mergeCell ref="G25:H25"/>
    <mergeCell ref="B20:F20"/>
    <mergeCell ref="G20:H20"/>
    <mergeCell ref="B21:F21"/>
    <mergeCell ref="G21:H21"/>
    <mergeCell ref="B22:F22"/>
    <mergeCell ref="G22:H22"/>
    <mergeCell ref="A16:C16"/>
    <mergeCell ref="D16:I16"/>
    <mergeCell ref="B18:F18"/>
    <mergeCell ref="G18:H18"/>
    <mergeCell ref="B19:F19"/>
    <mergeCell ref="G19:H19"/>
    <mergeCell ref="A8:E8"/>
    <mergeCell ref="A9:D9"/>
    <mergeCell ref="A10:I10"/>
    <mergeCell ref="A11:I11"/>
    <mergeCell ref="A12:I12"/>
    <mergeCell ref="A15:C15"/>
    <mergeCell ref="D15:I15"/>
    <mergeCell ref="A2:I2"/>
    <mergeCell ref="A3:H3"/>
    <mergeCell ref="A4:E4"/>
    <mergeCell ref="A5:E5"/>
    <mergeCell ref="A6:D6"/>
    <mergeCell ref="A7:E7"/>
  </mergeCells>
  <hyperlinks>
    <hyperlink ref="A9" r:id="rId1" xr:uid="{4FA283CE-BFAF-4DF5-B645-AEC29F7E89D9}"/>
  </hyperlinks>
  <printOptions horizontalCentered="1"/>
  <pageMargins left="0.85" right="0.85" top="0.5" bottom="1" header="0.3" footer="0.75"/>
  <pageSetup orientation="portrait" r:id="rId2"/>
  <headerFooter>
    <oddFooter>&amp;L&amp;"Arial,Italic"&amp;8Elm Creek WMC Fee Schedule rev 08/01/23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Fee Schedule Rev 080123</vt:lpstr>
      <vt:lpstr>'EC Fee Schedule Rev 080123'!Print_Area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Love</dc:creator>
  <cp:lastModifiedBy>Beverly Love</cp:lastModifiedBy>
  <cp:lastPrinted>2023-07-25T15:50:22Z</cp:lastPrinted>
  <dcterms:created xsi:type="dcterms:W3CDTF">2021-02-04T18:37:53Z</dcterms:created>
  <dcterms:modified xsi:type="dcterms:W3CDTF">2023-07-25T15:53:58Z</dcterms:modified>
</cp:coreProperties>
</file>